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<sst xmlns="http://schemas.openxmlformats.org/spreadsheetml/2006/main" count="35" uniqueCount="35">
  <si>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PROGRESS INVOICE</t>
  </si>
  <si>
    <t xml:space="preserve">Type only in the blue cells (yellow fill). Black cells calculate. The example shows Progress Payment 1 on the practice project.</t>
  </si>
  <si>
    <t xml:space="preserve">Invoice details</t>
  </si>
  <si>
    <t xml:space="preserve">Company</t>
  </si>
  <si>
    <t xml:space="preserve">Ridgeline Builders</t>
  </si>
  <si>
    <t xml:space="preserve">Invoice number</t>
  </si>
  <si>
    <t xml:space="preserve">002</t>
  </si>
  <si>
    <t xml:space="preserve">Invoice date</t>
  </si>
  <si>
    <t xml:space="preserve">Due date</t>
  </si>
  <si>
    <t xml:space="preserve">Bill to</t>
  </si>
  <si>
    <t xml:space="preserve">Priya and Tom Hartley</t>
  </si>
  <si>
    <t xml:space="preserve">Project</t>
  </si>
  <si>
    <t xml:space="preserve">Hartley kitchen remodel</t>
  </si>
  <si>
    <t xml:space="preserve">Contract summary</t>
  </si>
  <si>
    <t xml:space="preserve">Original contract price</t>
  </si>
  <si>
    <t xml:space="preserve">Signed change orders to date (include any billed on this invoice)</t>
  </si>
  <si>
    <t xml:space="preserve">Current contract total</t>
  </si>
  <si>
    <t xml:space="preserve">Billed before this invoice</t>
  </si>
  <si>
    <t xml:space="preserve">This invoice</t>
  </si>
  <si>
    <t xml:space="preserve">Description</t>
  </si>
  <si>
    <t xml:space="preserve">Amount</t>
  </si>
  <si>
    <t xml:space="preserve">Progress Payment 1: rough inspection passed (30% of original contract)</t>
  </si>
  <si>
    <t xml:space="preserve">Change Order #1: cabinet finish change</t>
  </si>
  <si>
    <t xml:space="preserve">Total this invoice</t>
  </si>
  <si>
    <t xml:space="preserve">Retainage percent (0% if the contract has none)</t>
  </si>
  <si>
    <t xml:space="preserve">Retainage held on this invoice</t>
  </si>
  <si>
    <t xml:space="preserve">Net amount due now</t>
  </si>
  <si>
    <t xml:space="preserve">Where the contract stands</t>
  </si>
  <si>
    <t xml:space="preserve">Billed to date</t>
  </si>
  <si>
    <t xml:space="preserve">Remaining balance</t>
  </si>
  <si>
    <t xml:space="preserve">Retainage held before this invoice</t>
  </si>
  <si>
    <t xml:space="preserve">Total retainage held to date</t>
  </si>
  <si>
    <t xml:space="preserve">Check</t>
  </si>
  <si>
    <t xml:space="preserve">Before sending: confirm the milestone is complete, every change order is signed, and your contractor has approved this invoice.</t>
  </si>
  <si>
    <t xml:space="preserve">Remaining balance = current contract total minus billed to date. Try 10% in the retainage cell to see how it changes the net amount due.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</si>
</sst>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\ d&quot;, &quot;yyyy"/>
    <numFmt numFmtId="166" formatCode="\$#,##0.00;&quot;($&quot;#,##0.00\);\-"/>
    <numFmt numFmtId="167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243A"/>
      <name val="Arial"/>
      <family val="0"/>
      <charset val="1"/>
    </font>
    <font>
      <i val="true"/>
      <sz val="10"/>
      <color rgb="FF5F6B7A"/>
      <name val="Arial"/>
      <family val="0"/>
      <charset val="1"/>
    </font>
    <font>
      <b val="true"/>
      <sz val="10"/>
      <color rgb="FF16243A"/>
      <name val="Arial"/>
      <family val="0"/>
      <charset val="1"/>
    </font>
    <font>
      <sz val="10"/>
      <color rgb="FF16243A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EDFB"/>
        <bgColor rgb="FFCC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1D8"/>
      </left>
      <right style="thin">
        <color rgb="FFCBD1D8"/>
      </right>
      <top style="thin">
        <color rgb="FFCBD1D8"/>
      </top>
      <bottom style="thin">
        <color rgb="FFCBD1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EDFB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BD1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B7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624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2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5" t="s">
        <v>3</v>
      </c>
      <c r="B5" s="6" t="s">
        <v>4</v>
      </c>
    </row>
    <row r="6" customFormat="false" ht="15" hidden="false" customHeight="false" outlineLevel="0" collapsed="false">
      <c r="A6" s="5" t="s">
        <v>5</v>
      </c>
      <c r="B6" s="6" t="s">
        <v>6</v>
      </c>
    </row>
    <row r="7" customFormat="false" ht="15" hidden="false" customHeight="false" outlineLevel="0" collapsed="false">
      <c r="A7" s="5" t="s">
        <v>7</v>
      </c>
      <c r="B7" s="7" t="n">
        <v>46172</v>
      </c>
    </row>
    <row r="8" customFormat="false" ht="15" hidden="false" customHeight="false" outlineLevel="0" collapsed="false">
      <c r="A8" s="5" t="s">
        <v>8</v>
      </c>
      <c r="B8" s="7" t="n">
        <v>46186</v>
      </c>
    </row>
    <row r="9" customFormat="false" ht="15" hidden="false" customHeight="false" outlineLevel="0" collapsed="false">
      <c r="A9" s="5" t="s">
        <v>9</v>
      </c>
      <c r="B9" s="6" t="s">
        <v>10</v>
      </c>
    </row>
    <row r="10" customFormat="false" ht="15" hidden="false" customHeight="false" outlineLevel="0" collapsed="false">
      <c r="A10" s="5" t="s">
        <v>11</v>
      </c>
      <c r="B10" s="6" t="s">
        <v>12</v>
      </c>
    </row>
    <row r="12" customFormat="false" ht="15" hidden="false" customHeight="false" outlineLevel="0" collapsed="false">
      <c r="A12" s="3" t="s">
        <v>13</v>
      </c>
      <c r="B12" s="4"/>
    </row>
    <row r="13" customFormat="false" ht="15" hidden="false" customHeight="false" outlineLevel="0" collapsed="false">
      <c r="A13" s="5" t="s">
        <v>14</v>
      </c>
      <c r="B13" s="8" t="n">
        <v>48500</v>
      </c>
    </row>
    <row r="14" customFormat="false" ht="15" hidden="false" customHeight="false" outlineLevel="0" collapsed="false">
      <c r="A14" s="5" t="s">
        <v>15</v>
      </c>
      <c r="B14" s="8" t="n">
        <v>1150</v>
      </c>
    </row>
    <row r="15" customFormat="false" ht="15" hidden="false" customHeight="false" outlineLevel="0" collapsed="false">
      <c r="A15" s="9" t="s">
        <v>16</v>
      </c>
      <c r="B15" s="10" t="n">
        <f aca="false">B13+B14</f>
        <v>49650</v>
      </c>
    </row>
    <row r="16" customFormat="false" ht="15" hidden="false" customHeight="false" outlineLevel="0" collapsed="false">
      <c r="A16" s="5" t="s">
        <v>17</v>
      </c>
      <c r="B16" s="8" t="n">
        <v>4850</v>
      </c>
    </row>
    <row r="18" customFormat="false" ht="15" hidden="false" customHeight="false" outlineLevel="0" collapsed="false">
      <c r="A18" s="3" t="s">
        <v>18</v>
      </c>
      <c r="B18" s="4"/>
    </row>
    <row r="19" customFormat="false" ht="15" hidden="false" customHeight="false" outlineLevel="0" collapsed="false">
      <c r="A19" s="3" t="s">
        <v>19</v>
      </c>
      <c r="B19" s="11" t="s">
        <v>20</v>
      </c>
    </row>
    <row r="20" customFormat="false" ht="15" hidden="false" customHeight="false" outlineLevel="0" collapsed="false">
      <c r="A20" s="12" t="s">
        <v>21</v>
      </c>
      <c r="B20" s="8" t="n">
        <v>14550</v>
      </c>
    </row>
    <row r="21" customFormat="false" ht="15" hidden="false" customHeight="false" outlineLevel="0" collapsed="false">
      <c r="A21" s="12" t="s">
        <v>22</v>
      </c>
      <c r="B21" s="8" t="n">
        <v>1150</v>
      </c>
    </row>
    <row r="22" customFormat="false" ht="15" hidden="false" customHeight="false" outlineLevel="0" collapsed="false">
      <c r="A22" s="12"/>
      <c r="B22" s="8"/>
    </row>
    <row r="23" customFormat="false" ht="15" hidden="false" customHeight="false" outlineLevel="0" collapsed="false">
      <c r="A23" s="12"/>
      <c r="B23" s="8"/>
    </row>
    <row r="24" customFormat="false" ht="15" hidden="false" customHeight="false" outlineLevel="0" collapsed="false">
      <c r="A24" s="12"/>
      <c r="B24" s="8"/>
    </row>
    <row r="25" customFormat="false" ht="15" hidden="false" customHeight="false" outlineLevel="0" collapsed="false">
      <c r="A25" s="9" t="s">
        <v>23</v>
      </c>
      <c r="B25" s="10" t="n">
        <f aca="false">SUM(B20:B24)</f>
        <v>15700</v>
      </c>
    </row>
    <row r="26" customFormat="false" ht="15" hidden="false" customHeight="false" outlineLevel="0" collapsed="false">
      <c r="A26" s="5" t="s">
        <v>24</v>
      </c>
      <c r="B26" s="13" t="n">
        <v>0</v>
      </c>
    </row>
    <row r="27" customFormat="false" ht="15" hidden="false" customHeight="false" outlineLevel="0" collapsed="false">
      <c r="A27" s="5" t="s">
        <v>25</v>
      </c>
      <c r="B27" s="14" t="n">
        <f aca="false">ROUND(B25*B26,2)</f>
        <v>0</v>
      </c>
    </row>
    <row r="28" customFormat="false" ht="15" hidden="false" customHeight="false" outlineLevel="0" collapsed="false">
      <c r="A28" s="9" t="s">
        <v>26</v>
      </c>
      <c r="B28" s="10" t="n">
        <f aca="false">B25-B27</f>
        <v>15700</v>
      </c>
    </row>
    <row r="30" customFormat="false" ht="15" hidden="false" customHeight="false" outlineLevel="0" collapsed="false">
      <c r="A30" s="3" t="s">
        <v>27</v>
      </c>
      <c r="B30" s="4"/>
    </row>
    <row r="31" customFormat="false" ht="15" hidden="false" customHeight="false" outlineLevel="0" collapsed="false">
      <c r="A31" s="5" t="s">
        <v>28</v>
      </c>
      <c r="B31" s="14" t="n">
        <f aca="false">B16+B25</f>
        <v>20550</v>
      </c>
    </row>
    <row r="32" customFormat="false" ht="15" hidden="false" customHeight="false" outlineLevel="0" collapsed="false">
      <c r="A32" s="9" t="s">
        <v>29</v>
      </c>
      <c r="B32" s="10" t="n">
        <f aca="false">B15-B31</f>
        <v>29100</v>
      </c>
    </row>
    <row r="33" customFormat="false" ht="15" hidden="false" customHeight="false" outlineLevel="0" collapsed="false">
      <c r="A33" s="5" t="s">
        <v>30</v>
      </c>
      <c r="B33" s="8" t="n">
        <v>0</v>
      </c>
    </row>
    <row r="34" customFormat="false" ht="15" hidden="false" customHeight="false" outlineLevel="0" collapsed="false">
      <c r="A34" s="5" t="s">
        <v>31</v>
      </c>
      <c r="B34" s="14" t="n">
        <f aca="false">B33+B27</f>
        <v>0</v>
      </c>
    </row>
    <row r="35" customFormat="false" ht="15" hidden="false" customHeight="false" outlineLevel="0" collapsed="false">
      <c r="A35" s="5" t="s">
        <v>32</v>
      </c>
      <c r="B35" s="15" t="str">
        <f aca="false">IF(B32&lt;0,"CHECK: billed more than the contract total","OK: totals tie")</f>
        <v>OK: totals tie</v>
      </c>
    </row>
    <row r="37" customFormat="false" ht="15" hidden="false" customHeight="false" outlineLevel="0" collapsed="false">
      <c r="A37" s="2" t="s">
        <v>33</v>
      </c>
    </row>
    <row r="38" customFormat="false" ht="15" hidden="false" customHeight="false" outlineLevel="0" collapsed="false">
      <c r="A38" s="2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2026-10-04T08:57:15Z</dcterms:created>
  <dc:creator>openpyxl</dc:creator>
  <dc:description/>
  <dc:language>en-US</dc:language>
  <cp:lastModifiedBy/>
  <dcterms:modified xsi:type="dcterms:W3CDTF">2026-10-04T08:57:15Z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